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5" yWindow="65131" windowWidth="16230" windowHeight="12300" tabRatio="629" activeTab="1"/>
  </bookViews>
  <sheets>
    <sheet name="● 一覧" sheetId="1" r:id="rId1"/>
    <sheet name="●小学別種目数" sheetId="2" r:id="rId2"/>
    <sheet name="小学別番号・宣誓" sheetId="3" r:id="rId3"/>
    <sheet name="補助員" sheetId="4" r:id="rId4"/>
  </sheets>
  <definedNames>
    <definedName name="_xlnm.Print_Area" localSheetId="1">'●小学別種目数'!$A$1:$U$34</definedName>
    <definedName name="_xlnm.Print_Area" localSheetId="2">'小学別番号・宣誓'!$A$2:$R$13</definedName>
  </definedNames>
  <calcPr fullCalcOnLoad="1"/>
</workbook>
</file>

<file path=xl/sharedStrings.xml><?xml version="1.0" encoding="utf-8"?>
<sst xmlns="http://schemas.openxmlformats.org/spreadsheetml/2006/main" count="251" uniqueCount="165">
  <si>
    <t>学　校　別　合　計</t>
  </si>
  <si>
    <t>小　　　計</t>
  </si>
  <si>
    <t>役　職</t>
  </si>
  <si>
    <t>女生徒が望ましい</t>
  </si>
  <si>
    <t>本部関係</t>
  </si>
  <si>
    <t>記　録</t>
  </si>
  <si>
    <t>○</t>
  </si>
  <si>
    <t>放　送</t>
  </si>
  <si>
    <t>飲み物</t>
  </si>
  <si>
    <t>電気計測</t>
  </si>
  <si>
    <t>トラック</t>
  </si>
  <si>
    <t>決　勝</t>
  </si>
  <si>
    <t>スターター補助</t>
  </si>
  <si>
    <t>フィールド</t>
  </si>
  <si>
    <t>幅跳び</t>
  </si>
  <si>
    <t>高跳び</t>
  </si>
  <si>
    <t>国旗掲揚：2</t>
  </si>
  <si>
    <t>合　　　計</t>
  </si>
  <si>
    <t>スタート器具移動</t>
  </si>
  <si>
    <t>南</t>
  </si>
  <si>
    <t>西</t>
  </si>
  <si>
    <t>王子保</t>
  </si>
  <si>
    <t>神山</t>
  </si>
  <si>
    <t>５年</t>
  </si>
  <si>
    <t>６年</t>
  </si>
  <si>
    <t>1500ｍ</t>
  </si>
  <si>
    <t>走り高跳び</t>
  </si>
  <si>
    <t>走り幅跳び</t>
  </si>
  <si>
    <t>800ｍ</t>
  </si>
  <si>
    <t>住　　所</t>
  </si>
  <si>
    <t>☎</t>
  </si>
  <si>
    <t>上記のとおり参加申込いたします</t>
  </si>
  <si>
    <t>記載責任者</t>
  </si>
  <si>
    <t>印</t>
  </si>
  <si>
    <t>100m</t>
  </si>
  <si>
    <t>選手受付(コール)</t>
  </si>
  <si>
    <t>その他：開・閉会式時</t>
  </si>
  <si>
    <t>東</t>
  </si>
  <si>
    <t>吉野</t>
  </si>
  <si>
    <t>国高</t>
  </si>
  <si>
    <t>大虫</t>
  </si>
  <si>
    <t>坂口</t>
  </si>
  <si>
    <t>北日野</t>
  </si>
  <si>
    <t>北新庄</t>
  </si>
  <si>
    <t>味真野</t>
  </si>
  <si>
    <t>白山</t>
  </si>
  <si>
    <t>氏　　名</t>
  </si>
  <si>
    <r>
      <t>※男、女・学年別に用紙を変えて記入のこと（</t>
    </r>
    <r>
      <rPr>
        <b/>
        <u val="single"/>
        <sz val="10"/>
        <color indexed="10"/>
        <rFont val="ＭＳ 明朝"/>
        <family val="1"/>
      </rPr>
      <t>女子：赤</t>
    </r>
    <r>
      <rPr>
        <b/>
        <u val="single"/>
        <sz val="10"/>
        <rFont val="ＭＳ 明朝"/>
        <family val="1"/>
      </rPr>
      <t>）</t>
    </r>
  </si>
  <si>
    <t>種　　別</t>
  </si>
  <si>
    <t>性　　　別</t>
  </si>
  <si>
    <r>
      <t>男　・　</t>
    </r>
    <r>
      <rPr>
        <sz val="10"/>
        <color indexed="10"/>
        <rFont val="ＭＳ 明朝"/>
        <family val="1"/>
      </rPr>
      <t>女</t>
    </r>
  </si>
  <si>
    <t>監　　　督</t>
  </si>
  <si>
    <t>参　　　　加　　　種　　　　目</t>
  </si>
  <si>
    <t>.</t>
  </si>
  <si>
    <t>東</t>
  </si>
  <si>
    <t>西</t>
  </si>
  <si>
    <t>南</t>
  </si>
  <si>
    <t>吉野</t>
  </si>
  <si>
    <t>国高</t>
  </si>
  <si>
    <t>王子保</t>
  </si>
  <si>
    <t>大虫</t>
  </si>
  <si>
    <t>坂口</t>
  </si>
  <si>
    <t>北日野</t>
  </si>
  <si>
    <t>北新庄</t>
  </si>
  <si>
    <t>味真野</t>
  </si>
  <si>
    <t>白山</t>
  </si>
  <si>
    <t>番　号</t>
  </si>
  <si>
    <t>神山</t>
  </si>
  <si>
    <t>1-50</t>
  </si>
  <si>
    <t>51-100</t>
  </si>
  <si>
    <t>101-150</t>
  </si>
  <si>
    <t>151-200</t>
  </si>
  <si>
    <t>201-250</t>
  </si>
  <si>
    <t>251-300</t>
  </si>
  <si>
    <t>301-350</t>
  </si>
  <si>
    <t>351-400</t>
  </si>
  <si>
    <t>401-450</t>
  </si>
  <si>
    <t>451-500</t>
  </si>
  <si>
    <t>501-550</t>
  </si>
  <si>
    <t>551-600</t>
  </si>
  <si>
    <t>601-650</t>
  </si>
  <si>
    <t>選手宣誓</t>
  </si>
  <si>
    <t>16年度</t>
  </si>
  <si>
    <t>男　　子</t>
  </si>
  <si>
    <t>女　　子</t>
  </si>
  <si>
    <t>小　計</t>
  </si>
  <si>
    <t>4×100ｍR</t>
  </si>
  <si>
    <t>4×100ｍR</t>
  </si>
  <si>
    <t>登録</t>
  </si>
  <si>
    <t>　　　　　　小学校</t>
  </si>
  <si>
    <t>番 号</t>
  </si>
  <si>
    <t>※リレーは組数を記入のこと</t>
  </si>
  <si>
    <t>平成   年　　月　　日</t>
  </si>
  <si>
    <t>中学生数</t>
  </si>
  <si>
    <t>補助教員</t>
  </si>
  <si>
    <t>人数により２ヶ所</t>
  </si>
  <si>
    <t>花筐</t>
  </si>
  <si>
    <t>岡本</t>
  </si>
  <si>
    <t>南中山</t>
  </si>
  <si>
    <t>服間</t>
  </si>
  <si>
    <t>651-700</t>
  </si>
  <si>
    <t>701-750</t>
  </si>
  <si>
    <t>751-800</t>
  </si>
  <si>
    <t>801-850</t>
  </si>
  <si>
    <t>岡本</t>
  </si>
  <si>
    <t>南中山</t>
  </si>
  <si>
    <t>服間</t>
  </si>
  <si>
    <t>花筐</t>
  </si>
  <si>
    <t>住 所（越前市略）</t>
  </si>
  <si>
    <r>
      <t>記録会補助員配置　</t>
    </r>
    <r>
      <rPr>
        <sz val="9"/>
        <rFont val="ＭＳ 明朝"/>
        <family val="1"/>
      </rPr>
      <t>(協会用書類)</t>
    </r>
  </si>
  <si>
    <t>花筐</t>
  </si>
  <si>
    <t>ボール投げ</t>
  </si>
  <si>
    <t>協会書類</t>
  </si>
  <si>
    <t>ボール投げ</t>
  </si>
  <si>
    <t>４年・５年・６年</t>
  </si>
  <si>
    <t>４年</t>
  </si>
  <si>
    <t>800ｍ</t>
  </si>
  <si>
    <t>←</t>
  </si>
  <si>
    <t>参加種目欄の総数（リレーは組数）</t>
  </si>
  <si>
    <t>単純な選手数</t>
  </si>
  <si>
    <t>例</t>
  </si>
  <si>
    <t>A</t>
  </si>
  <si>
    <t>B</t>
  </si>
  <si>
    <t>C</t>
  </si>
  <si>
    <t>D</t>
  </si>
  <si>
    <t>E</t>
  </si>
  <si>
    <t>F</t>
  </si>
  <si>
    <t>G</t>
  </si>
  <si>
    <t>H</t>
  </si>
  <si>
    <t>I</t>
  </si>
  <si>
    <t>●●町1-1</t>
  </si>
  <si>
    <t>●●町1-2</t>
  </si>
  <si>
    <t>●●町1-3</t>
  </si>
  <si>
    <t>●●町1-4</t>
  </si>
  <si>
    <t>●●町1-5</t>
  </si>
  <si>
    <t>●●町1-6</t>
  </si>
  <si>
    <t>●●町1-7</t>
  </si>
  <si>
    <t>●●町1-8</t>
  </si>
  <si>
    <t>●●町1-9</t>
  </si>
  <si>
    <t>100ｍ</t>
  </si>
  <si>
    <t>100ｍ</t>
  </si>
  <si>
    <t>1500ｍ</t>
  </si>
  <si>
    <t>走り幅跳</t>
  </si>
  <si>
    <t>走り高跳</t>
  </si>
  <si>
    <t>1500ｍ</t>
  </si>
  <si>
    <t>ボール投</t>
  </si>
  <si>
    <t>4×100ｍR</t>
  </si>
  <si>
    <t>池田</t>
  </si>
  <si>
    <t>851-900</t>
  </si>
  <si>
    <t>参加料</t>
  </si>
  <si>
    <t>個人計</t>
  </si>
  <si>
    <t>リレー計</t>
  </si>
  <si>
    <t>総計</t>
  </si>
  <si>
    <t>リレー　　1種目</t>
  </si>
  <si>
    <t>申込人数　　　　　　　9人</t>
  </si>
  <si>
    <t>申込種目数　個人　　13種目</t>
  </si>
  <si>
    <t>800円</t>
  </si>
  <si>
    <t>2600円</t>
  </si>
  <si>
    <t>3400円</t>
  </si>
  <si>
    <t>4×100ｍRは一組6人まで
でエントリーできます</t>
  </si>
  <si>
    <t>■種目数、参加料は必ず記入してください</t>
  </si>
  <si>
    <t>○</t>
  </si>
  <si>
    <t>※登録選手は欄に○を記入してください。</t>
  </si>
  <si>
    <t>平成   年度学童記録会参加申込書　(例)</t>
  </si>
  <si>
    <t>※選手宣誓：    小学校（予定）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</si>
</sst>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Osaka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u val="single"/>
      <sz val="10"/>
      <name val="ＭＳ 明朝"/>
      <family val="1"/>
    </font>
    <font>
      <b/>
      <u val="single"/>
      <sz val="10"/>
      <name val="ＭＳ 明朝"/>
      <family val="1"/>
    </font>
    <font>
      <b/>
      <u val="single"/>
      <sz val="10"/>
      <color indexed="10"/>
      <name val="ＭＳ 明朝"/>
      <family val="1"/>
    </font>
    <font>
      <sz val="10"/>
      <color indexed="10"/>
      <name val="ＭＳ 明朝"/>
      <family val="1"/>
    </font>
    <font>
      <b/>
      <sz val="11"/>
      <name val="ＭＳ 明朝"/>
      <family val="1"/>
    </font>
    <font>
      <u val="single"/>
      <sz val="14"/>
      <name val="HGｺﾞｼｯｸE"/>
      <family val="3"/>
    </font>
    <font>
      <sz val="14"/>
      <name val="HGｺﾞｼｯｸE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明朝"/>
      <family val="1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1" fillId="0" borderId="22" xfId="43" applyFont="1" applyBorder="1" applyAlignment="1" applyProtection="1">
      <alignment horizontal="center" vertical="center"/>
      <protection/>
    </xf>
    <xf numFmtId="0" fontId="14" fillId="0" borderId="24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1" fillId="0" borderId="15" xfId="43" applyFont="1" applyBorder="1" applyAlignment="1" applyProtection="1">
      <alignment horizontal="center" vertical="center"/>
      <protection/>
    </xf>
    <xf numFmtId="0" fontId="11" fillId="0" borderId="58" xfId="43" applyFont="1" applyBorder="1" applyAlignment="1" applyProtection="1">
      <alignment horizontal="center" vertical="center"/>
      <protection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54" xfId="0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25" fillId="0" borderId="62" xfId="0" applyFont="1" applyBorder="1" applyAlignment="1">
      <alignment horizontal="center" vertical="center"/>
    </xf>
    <xf numFmtId="0" fontId="25" fillId="0" borderId="55" xfId="0" applyFont="1" applyBorder="1" applyAlignment="1">
      <alignment horizontal="right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552450</xdr:colOff>
      <xdr:row>17</xdr:row>
      <xdr:rowOff>38100</xdr:rowOff>
    </xdr:from>
    <xdr:ext cx="11430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182100" y="4467225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cl.ne.jp/fukuma/" TargetMode="External" /><Relationship Id="rId2" Type="http://schemas.openxmlformats.org/officeDocument/2006/relationships/hyperlink" Target="http://www.incl.ne.jp/fukuma/" TargetMode="External" /><Relationship Id="rId3" Type="http://schemas.openxmlformats.org/officeDocument/2006/relationships/hyperlink" Target="http://www.incl.ne.jp/fukuma/" TargetMode="External" /><Relationship Id="rId4" Type="http://schemas.openxmlformats.org/officeDocument/2006/relationships/hyperlink" Target="http://www.incl.ne.jp/fukuma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SheetLayoutView="100" zoomScalePageLayoutView="0" workbookViewId="0" topLeftCell="A13">
      <selection activeCell="G7" sqref="G7"/>
    </sheetView>
  </sheetViews>
  <sheetFormatPr defaultColWidth="10.59765625" defaultRowHeight="15"/>
  <cols>
    <col min="1" max="1" width="5.69921875" style="23" customWidth="1"/>
    <col min="2" max="2" width="4.5" style="23" bestFit="1" customWidth="1"/>
    <col min="3" max="3" width="15.59765625" style="24" customWidth="1"/>
    <col min="4" max="4" width="15.09765625" style="24" bestFit="1" customWidth="1"/>
    <col min="5" max="7" width="13.59765625" style="24" customWidth="1"/>
    <col min="8" max="16384" width="10.59765625" style="24" customWidth="1"/>
  </cols>
  <sheetData>
    <row r="1" spans="1:7" ht="14.25" customHeight="1">
      <c r="A1" s="155" t="s">
        <v>163</v>
      </c>
      <c r="B1" s="156"/>
      <c r="C1" s="156"/>
      <c r="D1" s="156"/>
      <c r="E1" s="156"/>
      <c r="F1" s="156"/>
      <c r="G1" s="156"/>
    </row>
    <row r="2" spans="4:5" ht="14.25">
      <c r="D2" s="25"/>
      <c r="E2" s="26"/>
    </row>
    <row r="3" spans="1:7" ht="21" customHeight="1">
      <c r="A3" s="161" t="s">
        <v>89</v>
      </c>
      <c r="B3" s="161"/>
      <c r="C3" s="161"/>
      <c r="D3" s="160" t="s">
        <v>47</v>
      </c>
      <c r="E3" s="160"/>
      <c r="F3" s="160"/>
      <c r="G3" s="160"/>
    </row>
    <row r="4" spans="1:7" ht="10.5" customHeight="1" thickBot="1">
      <c r="A4" s="28"/>
      <c r="B4" s="28"/>
      <c r="C4" s="28"/>
      <c r="D4" s="27"/>
      <c r="E4" s="27"/>
      <c r="F4" s="27"/>
      <c r="G4" s="27"/>
    </row>
    <row r="5" spans="3:7" ht="18.75" customHeight="1">
      <c r="C5" s="158" t="s">
        <v>48</v>
      </c>
      <c r="D5" s="158" t="s">
        <v>114</v>
      </c>
      <c r="E5" s="162"/>
      <c r="F5" s="162"/>
      <c r="G5" s="162"/>
    </row>
    <row r="6" spans="3:11" ht="18.75" customHeight="1" thickBot="1">
      <c r="C6" s="159"/>
      <c r="D6" s="159"/>
      <c r="F6" s="40"/>
      <c r="G6" s="141"/>
      <c r="H6" s="40" t="s">
        <v>117</v>
      </c>
      <c r="I6" s="169" t="s">
        <v>118</v>
      </c>
      <c r="J6" s="169"/>
      <c r="K6" s="169"/>
    </row>
    <row r="7" spans="1:11" ht="18.75" customHeight="1" thickBot="1">
      <c r="A7" s="172" t="s">
        <v>49</v>
      </c>
      <c r="B7" s="173"/>
      <c r="C7" s="174"/>
      <c r="D7" s="136" t="s">
        <v>50</v>
      </c>
      <c r="F7" s="40"/>
      <c r="G7" s="141"/>
      <c r="H7" s="40" t="s">
        <v>117</v>
      </c>
      <c r="I7" s="169" t="s">
        <v>119</v>
      </c>
      <c r="J7" s="169"/>
      <c r="K7" s="169"/>
    </row>
    <row r="8" spans="1:7" ht="18.75" customHeight="1">
      <c r="A8" s="171" t="s">
        <v>51</v>
      </c>
      <c r="B8" s="171"/>
      <c r="C8" s="171"/>
      <c r="D8" s="15"/>
      <c r="E8" s="120" t="s">
        <v>29</v>
      </c>
      <c r="F8" s="120"/>
      <c r="G8" s="31" t="s">
        <v>30</v>
      </c>
    </row>
    <row r="9" spans="1:11" ht="18.75" customHeight="1">
      <c r="A9" s="120" t="s">
        <v>90</v>
      </c>
      <c r="B9" s="150" t="s">
        <v>88</v>
      </c>
      <c r="C9" s="120" t="s">
        <v>46</v>
      </c>
      <c r="D9" s="150" t="s">
        <v>108</v>
      </c>
      <c r="E9" s="157" t="s">
        <v>52</v>
      </c>
      <c r="F9" s="157"/>
      <c r="G9" s="157"/>
      <c r="H9" s="24" t="s">
        <v>53</v>
      </c>
      <c r="I9" s="177" t="s">
        <v>159</v>
      </c>
      <c r="J9" s="178"/>
      <c r="K9" s="121"/>
    </row>
    <row r="10" spans="1:11" ht="18.75" customHeight="1">
      <c r="A10" s="151" t="s">
        <v>120</v>
      </c>
      <c r="B10" s="120"/>
      <c r="C10" s="151" t="s">
        <v>120</v>
      </c>
      <c r="D10" s="151" t="s">
        <v>120</v>
      </c>
      <c r="E10" s="151" t="s">
        <v>120</v>
      </c>
      <c r="F10" s="31"/>
      <c r="G10" s="31"/>
      <c r="I10" s="179"/>
      <c r="J10" s="180"/>
      <c r="K10" s="121"/>
    </row>
    <row r="11" spans="1:7" ht="18.75" customHeight="1">
      <c r="A11" s="120">
        <v>901</v>
      </c>
      <c r="B11" s="120"/>
      <c r="C11" s="119" t="s">
        <v>121</v>
      </c>
      <c r="D11" s="120" t="s">
        <v>130</v>
      </c>
      <c r="E11" s="120" t="s">
        <v>139</v>
      </c>
      <c r="F11" s="120" t="s">
        <v>142</v>
      </c>
      <c r="G11" s="120" t="s">
        <v>146</v>
      </c>
    </row>
    <row r="12" spans="1:7" ht="18.75" customHeight="1">
      <c r="A12" s="120">
        <v>902</v>
      </c>
      <c r="B12" s="120"/>
      <c r="C12" s="119" t="s">
        <v>122</v>
      </c>
      <c r="D12" s="120" t="s">
        <v>131</v>
      </c>
      <c r="E12" s="120" t="s">
        <v>140</v>
      </c>
      <c r="F12" s="120" t="s">
        <v>142</v>
      </c>
      <c r="G12" s="120" t="s">
        <v>146</v>
      </c>
    </row>
    <row r="13" spans="1:7" ht="18.75" customHeight="1">
      <c r="A13" s="120">
        <v>903</v>
      </c>
      <c r="B13" s="120"/>
      <c r="C13" s="119" t="s">
        <v>123</v>
      </c>
      <c r="D13" s="120" t="s">
        <v>132</v>
      </c>
      <c r="E13" s="120" t="s">
        <v>141</v>
      </c>
      <c r="F13" s="31"/>
      <c r="G13" s="120" t="s">
        <v>146</v>
      </c>
    </row>
    <row r="14" spans="1:7" ht="18.75" customHeight="1">
      <c r="A14" s="120">
        <v>1023</v>
      </c>
      <c r="B14" s="120" t="s">
        <v>161</v>
      </c>
      <c r="C14" s="119" t="s">
        <v>124</v>
      </c>
      <c r="D14" s="120" t="s">
        <v>133</v>
      </c>
      <c r="E14" s="120" t="s">
        <v>142</v>
      </c>
      <c r="F14" s="31"/>
      <c r="G14" s="120" t="s">
        <v>146</v>
      </c>
    </row>
    <row r="15" spans="1:7" ht="18.75" customHeight="1">
      <c r="A15" s="120">
        <v>905</v>
      </c>
      <c r="B15" s="120"/>
      <c r="C15" s="119" t="s">
        <v>125</v>
      </c>
      <c r="D15" s="120" t="s">
        <v>134</v>
      </c>
      <c r="E15" s="120" t="s">
        <v>142</v>
      </c>
      <c r="F15" s="31"/>
      <c r="G15" s="120" t="s">
        <v>146</v>
      </c>
    </row>
    <row r="16" spans="1:7" ht="18.75" customHeight="1">
      <c r="A16" s="120">
        <v>906</v>
      </c>
      <c r="B16" s="120"/>
      <c r="C16" s="119" t="s">
        <v>126</v>
      </c>
      <c r="D16" s="120" t="s">
        <v>135</v>
      </c>
      <c r="E16" s="120" t="s">
        <v>143</v>
      </c>
      <c r="F16" s="120" t="s">
        <v>145</v>
      </c>
      <c r="G16" s="120"/>
    </row>
    <row r="17" spans="1:7" ht="18.75" customHeight="1">
      <c r="A17" s="120">
        <v>907</v>
      </c>
      <c r="B17" s="120"/>
      <c r="C17" s="119" t="s">
        <v>127</v>
      </c>
      <c r="D17" s="120" t="s">
        <v>136</v>
      </c>
      <c r="E17" s="120" t="s">
        <v>144</v>
      </c>
      <c r="F17" s="120" t="s">
        <v>142</v>
      </c>
      <c r="G17" s="120" t="s">
        <v>86</v>
      </c>
    </row>
    <row r="18" spans="1:7" ht="18.75" customHeight="1">
      <c r="A18" s="120">
        <v>908</v>
      </c>
      <c r="B18" s="120"/>
      <c r="C18" s="119" t="s">
        <v>128</v>
      </c>
      <c r="D18" s="120" t="s">
        <v>137</v>
      </c>
      <c r="E18" s="120" t="s">
        <v>145</v>
      </c>
      <c r="F18" s="120"/>
      <c r="G18" s="120"/>
    </row>
    <row r="19" spans="1:7" ht="18.75" customHeight="1">
      <c r="A19" s="120">
        <v>909</v>
      </c>
      <c r="B19" s="120"/>
      <c r="C19" s="119" t="s">
        <v>129</v>
      </c>
      <c r="D19" s="120" t="s">
        <v>138</v>
      </c>
      <c r="E19" s="120" t="s">
        <v>145</v>
      </c>
      <c r="F19" s="120"/>
      <c r="G19" s="120"/>
    </row>
    <row r="20" spans="1:7" ht="18.75" customHeight="1">
      <c r="A20" s="120"/>
      <c r="B20" s="120"/>
      <c r="C20" s="31"/>
      <c r="D20" s="31"/>
      <c r="E20" s="31"/>
      <c r="F20" s="31"/>
      <c r="G20" s="31"/>
    </row>
    <row r="21" spans="1:7" ht="18.75" customHeight="1">
      <c r="A21" s="120"/>
      <c r="B21" s="120"/>
      <c r="C21" s="31"/>
      <c r="D21" s="31"/>
      <c r="E21" s="31"/>
      <c r="F21" s="31"/>
      <c r="G21" s="31"/>
    </row>
    <row r="22" spans="1:7" ht="18.75" customHeight="1">
      <c r="A22" s="120"/>
      <c r="B22" s="120"/>
      <c r="C22" s="31"/>
      <c r="D22" s="31"/>
      <c r="E22" s="31"/>
      <c r="F22" s="31"/>
      <c r="G22" s="31"/>
    </row>
    <row r="23" spans="1:7" ht="18.75" customHeight="1">
      <c r="A23" s="120"/>
      <c r="B23" s="120"/>
      <c r="C23" s="31"/>
      <c r="D23" s="31"/>
      <c r="E23" s="31"/>
      <c r="F23" s="31"/>
      <c r="G23" s="31"/>
    </row>
    <row r="24" spans="1:7" ht="18.75" customHeight="1">
      <c r="A24" s="120"/>
      <c r="B24" s="120"/>
      <c r="C24" s="31"/>
      <c r="D24" s="31"/>
      <c r="E24" s="31"/>
      <c r="F24" s="31"/>
      <c r="G24" s="31"/>
    </row>
    <row r="25" spans="1:7" ht="18.75" customHeight="1">
      <c r="A25" s="120"/>
      <c r="B25" s="120"/>
      <c r="C25" s="31"/>
      <c r="D25" s="31"/>
      <c r="E25" s="31"/>
      <c r="F25" s="31"/>
      <c r="G25" s="31"/>
    </row>
    <row r="26" spans="1:7" ht="18.75" customHeight="1">
      <c r="A26" s="120"/>
      <c r="B26" s="120"/>
      <c r="C26" s="31"/>
      <c r="D26" s="31"/>
      <c r="E26" s="31"/>
      <c r="F26" s="31"/>
      <c r="G26" s="31"/>
    </row>
    <row r="27" spans="1:7" ht="18.75" customHeight="1">
      <c r="A27" s="120"/>
      <c r="B27" s="120"/>
      <c r="C27" s="31"/>
      <c r="D27" s="31"/>
      <c r="E27" s="31"/>
      <c r="F27" s="31"/>
      <c r="G27" s="31"/>
    </row>
    <row r="28" spans="1:7" ht="18.75" customHeight="1">
      <c r="A28" s="120"/>
      <c r="B28" s="120"/>
      <c r="C28" s="31"/>
      <c r="D28" s="31"/>
      <c r="E28" s="31"/>
      <c r="F28" s="31"/>
      <c r="G28" s="31"/>
    </row>
    <row r="29" spans="1:7" ht="18.75" customHeight="1">
      <c r="A29" s="120"/>
      <c r="B29" s="120"/>
      <c r="C29" s="31"/>
      <c r="D29" s="31"/>
      <c r="E29" s="31"/>
      <c r="F29" s="31"/>
      <c r="G29" s="31"/>
    </row>
    <row r="30" spans="1:7" ht="18.75" customHeight="1">
      <c r="A30" s="120"/>
      <c r="B30" s="120"/>
      <c r="C30" s="31"/>
      <c r="D30" s="31"/>
      <c r="E30" s="31"/>
      <c r="F30" s="31"/>
      <c r="G30" s="31"/>
    </row>
    <row r="31" spans="1:7" ht="18.75" customHeight="1">
      <c r="A31" s="120"/>
      <c r="B31" s="120"/>
      <c r="C31" s="31"/>
      <c r="D31" s="31"/>
      <c r="E31" s="31"/>
      <c r="F31" s="31"/>
      <c r="G31" s="31"/>
    </row>
    <row r="32" spans="1:7" ht="18.75" customHeight="1">
      <c r="A32" s="120"/>
      <c r="B32" s="120"/>
      <c r="C32" s="31"/>
      <c r="D32" s="31"/>
      <c r="E32" s="31"/>
      <c r="F32" s="31"/>
      <c r="G32" s="31"/>
    </row>
    <row r="33" spans="1:7" ht="18.75" customHeight="1">
      <c r="A33" s="120"/>
      <c r="B33" s="120"/>
      <c r="C33" s="31"/>
      <c r="D33" s="31"/>
      <c r="E33" s="31"/>
      <c r="F33" s="31"/>
      <c r="G33" s="31"/>
    </row>
    <row r="34" spans="1:7" ht="18.75" customHeight="1">
      <c r="A34" s="120"/>
      <c r="B34" s="120"/>
      <c r="C34" s="31"/>
      <c r="D34" s="31"/>
      <c r="E34" s="31"/>
      <c r="F34" s="31"/>
      <c r="G34" s="31"/>
    </row>
    <row r="35" spans="1:7" ht="11.25" customHeight="1" thickBot="1">
      <c r="A35" s="137"/>
      <c r="B35" s="37"/>
      <c r="C35" s="144"/>
      <c r="D35" s="143"/>
      <c r="E35" s="29"/>
      <c r="F35" s="142"/>
      <c r="G35" s="145"/>
    </row>
    <row r="36" spans="1:10" ht="18.75" customHeight="1" thickBot="1">
      <c r="A36" s="181" t="s">
        <v>155</v>
      </c>
      <c r="B36" s="182"/>
      <c r="C36" s="183"/>
      <c r="D36" s="138" t="s">
        <v>153</v>
      </c>
      <c r="E36" s="29"/>
      <c r="F36" s="163" t="s">
        <v>149</v>
      </c>
      <c r="G36" s="164"/>
      <c r="I36" s="165" t="s">
        <v>160</v>
      </c>
      <c r="J36" s="166"/>
    </row>
    <row r="37" spans="1:10" ht="18.75" customHeight="1" thickBot="1">
      <c r="A37" s="152" t="s">
        <v>154</v>
      </c>
      <c r="B37" s="153"/>
      <c r="C37" s="154"/>
      <c r="D37" s="29"/>
      <c r="E37" s="29"/>
      <c r="F37" s="139" t="s">
        <v>150</v>
      </c>
      <c r="G37" s="140" t="s">
        <v>157</v>
      </c>
      <c r="I37" s="167"/>
      <c r="J37" s="168"/>
    </row>
    <row r="38" spans="1:7" ht="18.75" customHeight="1" thickBot="1">
      <c r="A38" s="40"/>
      <c r="B38" s="40"/>
      <c r="C38" s="29"/>
      <c r="D38" s="29"/>
      <c r="E38" s="29"/>
      <c r="F38" s="148" t="s">
        <v>151</v>
      </c>
      <c r="G38" s="149" t="s">
        <v>156</v>
      </c>
    </row>
    <row r="39" spans="1:7" ht="18.75" customHeight="1" thickBot="1" thickTop="1">
      <c r="A39" s="40"/>
      <c r="B39" s="40"/>
      <c r="C39" s="29"/>
      <c r="D39" s="29"/>
      <c r="E39" s="29"/>
      <c r="F39" s="146" t="s">
        <v>152</v>
      </c>
      <c r="G39" s="147" t="s">
        <v>158</v>
      </c>
    </row>
    <row r="40" spans="1:7" ht="18.75" customHeight="1">
      <c r="A40" s="40"/>
      <c r="B40" s="176" t="s">
        <v>162</v>
      </c>
      <c r="C40" s="176"/>
      <c r="D40" s="176"/>
      <c r="E40" s="176"/>
      <c r="F40" s="29"/>
      <c r="G40" s="29"/>
    </row>
    <row r="41" spans="1:4" ht="15.75" customHeight="1">
      <c r="A41" s="175" t="s">
        <v>31</v>
      </c>
      <c r="B41" s="175"/>
      <c r="C41" s="175"/>
      <c r="D41" s="175"/>
    </row>
    <row r="42" spans="3:4" ht="18.75" customHeight="1">
      <c r="C42" s="170" t="s">
        <v>92</v>
      </c>
      <c r="D42" s="170"/>
    </row>
    <row r="43" spans="5:7" ht="18.75" customHeight="1">
      <c r="E43" s="24" t="s">
        <v>32</v>
      </c>
      <c r="G43" s="32" t="s">
        <v>33</v>
      </c>
    </row>
    <row r="44" spans="1:7" ht="14.25">
      <c r="A44" s="13"/>
      <c r="B44" s="13"/>
      <c r="C44" s="13"/>
      <c r="D44" s="13"/>
      <c r="E44" s="13"/>
      <c r="F44" s="13"/>
      <c r="G44" s="13"/>
    </row>
    <row r="47" spans="1:2" ht="12">
      <c r="A47" s="24"/>
      <c r="B47" s="24"/>
    </row>
    <row r="48" spans="1:2" ht="12">
      <c r="A48" s="24"/>
      <c r="B48" s="24"/>
    </row>
    <row r="49" spans="1:2" ht="12">
      <c r="A49" s="24"/>
      <c r="B49" s="24"/>
    </row>
    <row r="50" spans="1:2" ht="12">
      <c r="A50" s="24"/>
      <c r="B50" s="24"/>
    </row>
    <row r="51" spans="1:2" ht="12">
      <c r="A51" s="24"/>
      <c r="B51" s="24"/>
    </row>
    <row r="54" spans="1:2" ht="12">
      <c r="A54" s="24"/>
      <c r="B54" s="24"/>
    </row>
    <row r="55" spans="1:2" ht="12">
      <c r="A55" s="24"/>
      <c r="B55" s="24"/>
    </row>
    <row r="56" spans="1:2" ht="12">
      <c r="A56" s="24"/>
      <c r="B56" s="24"/>
    </row>
    <row r="57" spans="1:2" ht="12">
      <c r="A57" s="24"/>
      <c r="B57" s="24"/>
    </row>
    <row r="58" spans="1:2" ht="12">
      <c r="A58" s="24"/>
      <c r="B58" s="24"/>
    </row>
    <row r="59" spans="1:2" ht="12">
      <c r="A59" s="24"/>
      <c r="B59" s="24"/>
    </row>
    <row r="60" spans="1:2" ht="12">
      <c r="A60" s="24"/>
      <c r="B60" s="24"/>
    </row>
    <row r="61" spans="1:2" ht="12">
      <c r="A61" s="24"/>
      <c r="B61" s="24"/>
    </row>
    <row r="62" spans="1:2" ht="12">
      <c r="A62" s="24"/>
      <c r="B62" s="24"/>
    </row>
    <row r="63" spans="1:2" ht="12">
      <c r="A63" s="24"/>
      <c r="B63" s="24"/>
    </row>
    <row r="64" spans="1:2" ht="12">
      <c r="A64" s="24"/>
      <c r="B64" s="24"/>
    </row>
    <row r="65" spans="1:2" ht="12">
      <c r="A65" s="24"/>
      <c r="B65" s="24"/>
    </row>
    <row r="66" spans="1:2" ht="12">
      <c r="A66" s="24"/>
      <c r="B66" s="24"/>
    </row>
    <row r="67" spans="1:2" ht="12">
      <c r="A67" s="24"/>
      <c r="B67" s="24"/>
    </row>
    <row r="68" spans="1:2" ht="12">
      <c r="A68" s="24"/>
      <c r="B68" s="24"/>
    </row>
    <row r="69" spans="1:2" ht="12">
      <c r="A69" s="24"/>
      <c r="B69" s="24"/>
    </row>
  </sheetData>
  <sheetProtection/>
  <mergeCells count="19">
    <mergeCell ref="I36:J37"/>
    <mergeCell ref="I6:K6"/>
    <mergeCell ref="I7:K7"/>
    <mergeCell ref="C42:D42"/>
    <mergeCell ref="A8:C8"/>
    <mergeCell ref="A7:C7"/>
    <mergeCell ref="A41:D41"/>
    <mergeCell ref="B40:E40"/>
    <mergeCell ref="I9:J10"/>
    <mergeCell ref="A36:C36"/>
    <mergeCell ref="A37:C37"/>
    <mergeCell ref="A1:G1"/>
    <mergeCell ref="E9:G9"/>
    <mergeCell ref="D5:D6"/>
    <mergeCell ref="D3:G3"/>
    <mergeCell ref="C5:C6"/>
    <mergeCell ref="A3:C3"/>
    <mergeCell ref="E5:G5"/>
    <mergeCell ref="F36:G36"/>
  </mergeCells>
  <printOptions/>
  <pageMargins left="0.7874015748031497" right="0.5905511811023623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="75" zoomScaleNormal="75" zoomScaleSheetLayoutView="75" zoomScalePageLayoutView="0" workbookViewId="0" topLeftCell="A1">
      <selection activeCell="C35" sqref="C35"/>
    </sheetView>
  </sheetViews>
  <sheetFormatPr defaultColWidth="10.59765625" defaultRowHeight="15"/>
  <cols>
    <col min="1" max="1" width="8.5" style="13" customWidth="1"/>
    <col min="2" max="2" width="15.5" style="13" bestFit="1" customWidth="1"/>
    <col min="3" max="20" width="7.3984375" style="13" customWidth="1"/>
    <col min="21" max="21" width="11.5" style="13" customWidth="1"/>
    <col min="22" max="16384" width="10.59765625" style="13" customWidth="1"/>
  </cols>
  <sheetData>
    <row r="1" spans="1:21" s="22" customFormat="1" ht="22.5" customHeight="1" thickBot="1">
      <c r="A1" s="199" t="s">
        <v>83</v>
      </c>
      <c r="B1" s="200"/>
      <c r="C1" s="19" t="s">
        <v>37</v>
      </c>
      <c r="D1" s="20" t="s">
        <v>20</v>
      </c>
      <c r="E1" s="20" t="s">
        <v>19</v>
      </c>
      <c r="F1" s="20" t="s">
        <v>38</v>
      </c>
      <c r="G1" s="20" t="s">
        <v>39</v>
      </c>
      <c r="H1" s="20" t="s">
        <v>21</v>
      </c>
      <c r="I1" s="20" t="s">
        <v>22</v>
      </c>
      <c r="J1" s="20" t="s">
        <v>40</v>
      </c>
      <c r="K1" s="20" t="s">
        <v>41</v>
      </c>
      <c r="L1" s="20" t="s">
        <v>42</v>
      </c>
      <c r="M1" s="20" t="s">
        <v>43</v>
      </c>
      <c r="N1" s="20" t="s">
        <v>44</v>
      </c>
      <c r="O1" s="21" t="s">
        <v>45</v>
      </c>
      <c r="P1" s="95" t="s">
        <v>107</v>
      </c>
      <c r="Q1" s="86" t="s">
        <v>104</v>
      </c>
      <c r="R1" s="95" t="s">
        <v>105</v>
      </c>
      <c r="S1" s="86" t="s">
        <v>106</v>
      </c>
      <c r="T1" s="122" t="s">
        <v>147</v>
      </c>
      <c r="U1" s="39" t="s">
        <v>85</v>
      </c>
    </row>
    <row r="2" spans="1:21" s="22" customFormat="1" ht="22.5" customHeight="1">
      <c r="A2" s="14" t="s">
        <v>115</v>
      </c>
      <c r="B2" s="195" t="s">
        <v>34</v>
      </c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  <c r="Q2" s="105"/>
      <c r="R2" s="103"/>
      <c r="S2" s="105"/>
      <c r="T2" s="123"/>
      <c r="U2" s="106"/>
    </row>
    <row r="3" spans="1:21" ht="20.25" customHeight="1">
      <c r="A3" s="107" t="s">
        <v>23</v>
      </c>
      <c r="B3" s="196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6"/>
      <c r="Q3" s="89"/>
      <c r="R3" s="46"/>
      <c r="S3" s="89"/>
      <c r="T3" s="124"/>
      <c r="U3" s="48"/>
    </row>
    <row r="4" spans="1:21" ht="20.25" customHeight="1" thickBot="1">
      <c r="A4" s="12" t="s">
        <v>24</v>
      </c>
      <c r="B4" s="197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96"/>
      <c r="Q4" s="88"/>
      <c r="R4" s="96"/>
      <c r="S4" s="88"/>
      <c r="T4" s="125"/>
      <c r="U4" s="56"/>
    </row>
    <row r="5" spans="1:21" ht="20.25" customHeight="1" thickBot="1">
      <c r="A5" s="100" t="s">
        <v>115</v>
      </c>
      <c r="B5" s="101" t="s">
        <v>116</v>
      </c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09"/>
      <c r="Q5" s="111"/>
      <c r="R5" s="109"/>
      <c r="S5" s="111"/>
      <c r="T5" s="126"/>
      <c r="U5" s="112"/>
    </row>
    <row r="6" spans="1:21" ht="20.25" customHeight="1">
      <c r="A6" s="14" t="s">
        <v>23</v>
      </c>
      <c r="B6" s="190" t="s">
        <v>25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2"/>
      <c r="Q6" s="87"/>
      <c r="R6" s="42"/>
      <c r="S6" s="87"/>
      <c r="T6" s="127"/>
      <c r="U6" s="44"/>
    </row>
    <row r="7" spans="1:21" ht="20.25" customHeight="1" thickBot="1">
      <c r="A7" s="12" t="s">
        <v>24</v>
      </c>
      <c r="B7" s="191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96"/>
      <c r="Q7" s="88"/>
      <c r="R7" s="96"/>
      <c r="S7" s="88"/>
      <c r="T7" s="125"/>
      <c r="U7" s="56"/>
    </row>
    <row r="8" spans="1:21" ht="20.25" customHeight="1">
      <c r="A8" s="14" t="s">
        <v>23</v>
      </c>
      <c r="B8" s="190" t="s">
        <v>86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2"/>
      <c r="Q8" s="87"/>
      <c r="R8" s="42"/>
      <c r="S8" s="87"/>
      <c r="T8" s="127"/>
      <c r="U8" s="44"/>
    </row>
    <row r="9" spans="1:21" ht="20.25" customHeight="1" thickBot="1">
      <c r="A9" s="12" t="s">
        <v>24</v>
      </c>
      <c r="B9" s="191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96"/>
      <c r="Q9" s="88"/>
      <c r="R9" s="96"/>
      <c r="S9" s="88"/>
      <c r="T9" s="125"/>
      <c r="U9" s="56"/>
    </row>
    <row r="10" spans="1:21" ht="20.25" customHeight="1">
      <c r="A10" s="14" t="s">
        <v>23</v>
      </c>
      <c r="B10" s="186" t="s">
        <v>26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6"/>
      <c r="Q10" s="89"/>
      <c r="R10" s="46"/>
      <c r="S10" s="89"/>
      <c r="T10" s="124"/>
      <c r="U10" s="44"/>
    </row>
    <row r="11" spans="1:21" ht="20.25" customHeight="1" thickBot="1">
      <c r="A11" s="12" t="s">
        <v>24</v>
      </c>
      <c r="B11" s="192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97"/>
      <c r="Q11" s="90"/>
      <c r="R11" s="97"/>
      <c r="S11" s="90"/>
      <c r="T11" s="128"/>
      <c r="U11" s="61"/>
    </row>
    <row r="12" spans="1:21" ht="20.25" customHeight="1">
      <c r="A12" s="14" t="s">
        <v>23</v>
      </c>
      <c r="B12" s="186" t="s">
        <v>27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2"/>
      <c r="Q12" s="87"/>
      <c r="R12" s="42"/>
      <c r="S12" s="87"/>
      <c r="T12" s="127"/>
      <c r="U12" s="44"/>
    </row>
    <row r="13" spans="1:21" ht="20.25" customHeight="1" thickBot="1">
      <c r="A13" s="12" t="s">
        <v>24</v>
      </c>
      <c r="B13" s="187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96"/>
      <c r="Q13" s="88"/>
      <c r="R13" s="96"/>
      <c r="S13" s="88"/>
      <c r="T13" s="125"/>
      <c r="U13" s="56"/>
    </row>
    <row r="14" spans="1:21" ht="20.25" customHeight="1">
      <c r="A14" s="16" t="s">
        <v>23</v>
      </c>
      <c r="B14" s="193" t="s">
        <v>111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6"/>
      <c r="Q14" s="89"/>
      <c r="R14" s="46"/>
      <c r="S14" s="89"/>
      <c r="T14" s="124"/>
      <c r="U14" s="44"/>
    </row>
    <row r="15" spans="1:21" ht="20.25" customHeight="1" thickBot="1">
      <c r="A15" s="17" t="s">
        <v>24</v>
      </c>
      <c r="B15" s="194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96"/>
      <c r="Q15" s="88"/>
      <c r="R15" s="96"/>
      <c r="S15" s="88"/>
      <c r="T15" s="125"/>
      <c r="U15" s="56"/>
    </row>
    <row r="16" spans="1:21" ht="20.25" customHeight="1" thickBot="1" thickTop="1">
      <c r="A16" s="201" t="s">
        <v>1</v>
      </c>
      <c r="B16" s="202"/>
      <c r="C16" s="49">
        <f>SUM(C2:C15)</f>
        <v>0</v>
      </c>
      <c r="D16" s="49">
        <f aca="true" t="shared" si="0" ref="D16:T16">SUM(D2:D15)</f>
        <v>0</v>
      </c>
      <c r="E16" s="49">
        <f t="shared" si="0"/>
        <v>0</v>
      </c>
      <c r="F16" s="49">
        <f t="shared" si="0"/>
        <v>0</v>
      </c>
      <c r="G16" s="49">
        <f t="shared" si="0"/>
        <v>0</v>
      </c>
      <c r="H16" s="49">
        <f t="shared" si="0"/>
        <v>0</v>
      </c>
      <c r="I16" s="49">
        <f t="shared" si="0"/>
        <v>0</v>
      </c>
      <c r="J16" s="49">
        <f t="shared" si="0"/>
        <v>0</v>
      </c>
      <c r="K16" s="49">
        <f t="shared" si="0"/>
        <v>0</v>
      </c>
      <c r="L16" s="49">
        <f t="shared" si="0"/>
        <v>0</v>
      </c>
      <c r="M16" s="49">
        <f t="shared" si="0"/>
        <v>0</v>
      </c>
      <c r="N16" s="49">
        <f t="shared" si="0"/>
        <v>0</v>
      </c>
      <c r="O16" s="49">
        <f t="shared" si="0"/>
        <v>0</v>
      </c>
      <c r="P16" s="49">
        <f t="shared" si="0"/>
        <v>0</v>
      </c>
      <c r="Q16" s="49">
        <f t="shared" si="0"/>
        <v>0</v>
      </c>
      <c r="R16" s="49">
        <f t="shared" si="0"/>
        <v>0</v>
      </c>
      <c r="S16" s="49">
        <f t="shared" si="0"/>
        <v>0</v>
      </c>
      <c r="T16" s="49">
        <f t="shared" si="0"/>
        <v>0</v>
      </c>
      <c r="U16" s="48"/>
    </row>
    <row r="17" spans="1:21" s="22" customFormat="1" ht="20.25" customHeight="1" thickBot="1">
      <c r="A17" s="199" t="s">
        <v>84</v>
      </c>
      <c r="B17" s="200"/>
      <c r="C17" s="19" t="s">
        <v>37</v>
      </c>
      <c r="D17" s="20" t="s">
        <v>20</v>
      </c>
      <c r="E17" s="20" t="s">
        <v>19</v>
      </c>
      <c r="F17" s="20" t="s">
        <v>38</v>
      </c>
      <c r="G17" s="20" t="s">
        <v>39</v>
      </c>
      <c r="H17" s="20" t="s">
        <v>21</v>
      </c>
      <c r="I17" s="20" t="s">
        <v>22</v>
      </c>
      <c r="J17" s="20" t="s">
        <v>40</v>
      </c>
      <c r="K17" s="20" t="s">
        <v>41</v>
      </c>
      <c r="L17" s="20" t="s">
        <v>42</v>
      </c>
      <c r="M17" s="20" t="s">
        <v>43</v>
      </c>
      <c r="N17" s="20" t="s">
        <v>44</v>
      </c>
      <c r="O17" s="21" t="s">
        <v>45</v>
      </c>
      <c r="P17" s="95" t="s">
        <v>107</v>
      </c>
      <c r="Q17" s="86" t="s">
        <v>104</v>
      </c>
      <c r="R17" s="95" t="s">
        <v>105</v>
      </c>
      <c r="S17" s="86" t="s">
        <v>106</v>
      </c>
      <c r="T17" s="122" t="s">
        <v>147</v>
      </c>
      <c r="U17" s="39" t="s">
        <v>85</v>
      </c>
    </row>
    <row r="18" spans="1:21" s="22" customFormat="1" ht="20.25" customHeight="1">
      <c r="A18" s="14" t="s">
        <v>115</v>
      </c>
      <c r="B18" s="195" t="s">
        <v>34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03"/>
      <c r="Q18" s="105"/>
      <c r="R18" s="103"/>
      <c r="S18" s="105"/>
      <c r="T18" s="123"/>
      <c r="U18" s="106"/>
    </row>
    <row r="19" spans="1:21" ht="20.25" customHeight="1">
      <c r="A19" s="107" t="s">
        <v>23</v>
      </c>
      <c r="B19" s="196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6"/>
      <c r="Q19" s="89"/>
      <c r="R19" s="46"/>
      <c r="S19" s="89"/>
      <c r="T19" s="124"/>
      <c r="U19" s="113"/>
    </row>
    <row r="20" spans="1:21" ht="20.25" customHeight="1" thickBot="1">
      <c r="A20" s="12" t="s">
        <v>24</v>
      </c>
      <c r="B20" s="197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4"/>
      <c r="Q20" s="92"/>
      <c r="R20" s="54"/>
      <c r="S20" s="92"/>
      <c r="T20" s="130"/>
      <c r="U20" s="59"/>
    </row>
    <row r="21" spans="1:21" ht="20.25" customHeight="1">
      <c r="A21" s="14" t="s">
        <v>115</v>
      </c>
      <c r="B21" s="195" t="s">
        <v>28</v>
      </c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115"/>
      <c r="Q21" s="117"/>
      <c r="R21" s="115"/>
      <c r="S21" s="117"/>
      <c r="T21" s="131"/>
      <c r="U21" s="118"/>
    </row>
    <row r="22" spans="1:21" ht="20.25" customHeight="1">
      <c r="A22" s="107" t="s">
        <v>23</v>
      </c>
      <c r="B22" s="196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6"/>
      <c r="Q22" s="89"/>
      <c r="R22" s="46"/>
      <c r="S22" s="89"/>
      <c r="T22" s="124"/>
      <c r="U22" s="48"/>
    </row>
    <row r="23" spans="1:21" ht="20.25" customHeight="1" thickBot="1">
      <c r="A23" s="12" t="s">
        <v>24</v>
      </c>
      <c r="B23" s="197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4"/>
      <c r="Q23" s="92"/>
      <c r="R23" s="54"/>
      <c r="S23" s="92"/>
      <c r="T23" s="130"/>
      <c r="U23" s="59"/>
    </row>
    <row r="24" spans="1:21" ht="20.25" customHeight="1">
      <c r="A24" s="14" t="s">
        <v>23</v>
      </c>
      <c r="B24" s="190" t="s">
        <v>87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2"/>
      <c r="Q24" s="87"/>
      <c r="R24" s="42"/>
      <c r="S24" s="87"/>
      <c r="T24" s="127"/>
      <c r="U24" s="44"/>
    </row>
    <row r="25" spans="1:21" ht="20.25" customHeight="1" thickBot="1">
      <c r="A25" s="12" t="s">
        <v>24</v>
      </c>
      <c r="B25" s="191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96"/>
      <c r="Q25" s="88"/>
      <c r="R25" s="96"/>
      <c r="S25" s="88"/>
      <c r="T25" s="125"/>
      <c r="U25" s="56"/>
    </row>
    <row r="26" spans="1:21" ht="20.25" customHeight="1">
      <c r="A26" s="14" t="s">
        <v>23</v>
      </c>
      <c r="B26" s="186" t="s">
        <v>26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2"/>
      <c r="Q26" s="87"/>
      <c r="R26" s="42"/>
      <c r="S26" s="87"/>
      <c r="T26" s="127"/>
      <c r="U26" s="44"/>
    </row>
    <row r="27" spans="1:21" ht="20.25" customHeight="1" thickBot="1">
      <c r="A27" s="12" t="s">
        <v>24</v>
      </c>
      <c r="B27" s="187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97"/>
      <c r="Q27" s="90"/>
      <c r="R27" s="97"/>
      <c r="S27" s="90"/>
      <c r="T27" s="128"/>
      <c r="U27" s="60"/>
    </row>
    <row r="28" spans="1:21" ht="20.25" customHeight="1">
      <c r="A28" s="14" t="s">
        <v>23</v>
      </c>
      <c r="B28" s="186" t="s">
        <v>27</v>
      </c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99"/>
      <c r="Q28" s="93"/>
      <c r="R28" s="99"/>
      <c r="S28" s="93"/>
      <c r="T28" s="132"/>
      <c r="U28" s="57"/>
    </row>
    <row r="29" spans="1:21" ht="20.25" customHeight="1" thickBot="1">
      <c r="A29" s="12" t="s">
        <v>24</v>
      </c>
      <c r="B29" s="187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4"/>
      <c r="Q29" s="92"/>
      <c r="R29" s="54"/>
      <c r="S29" s="92"/>
      <c r="T29" s="130"/>
      <c r="U29" s="59"/>
    </row>
    <row r="30" spans="1:21" ht="20.25" customHeight="1">
      <c r="A30" s="16" t="s">
        <v>23</v>
      </c>
      <c r="B30" s="193" t="s">
        <v>111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98"/>
      <c r="Q30" s="91"/>
      <c r="R30" s="98"/>
      <c r="S30" s="91"/>
      <c r="T30" s="129"/>
      <c r="U30" s="58"/>
    </row>
    <row r="31" spans="1:21" ht="20.25" customHeight="1" thickBot="1">
      <c r="A31" s="17" t="s">
        <v>24</v>
      </c>
      <c r="B31" s="194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4"/>
      <c r="Q31" s="92"/>
      <c r="R31" s="54"/>
      <c r="S31" s="92"/>
      <c r="T31" s="130"/>
      <c r="U31" s="59"/>
    </row>
    <row r="32" spans="1:21" ht="20.25" customHeight="1" thickBot="1" thickTop="1">
      <c r="A32" s="188" t="s">
        <v>1</v>
      </c>
      <c r="B32" s="189"/>
      <c r="C32" s="50">
        <f>SUM(C18:C31)</f>
        <v>0</v>
      </c>
      <c r="D32" s="50">
        <f aca="true" t="shared" si="1" ref="D32:T32">SUM(D18:D31)</f>
        <v>0</v>
      </c>
      <c r="E32" s="50">
        <f t="shared" si="1"/>
        <v>0</v>
      </c>
      <c r="F32" s="50">
        <f t="shared" si="1"/>
        <v>0</v>
      </c>
      <c r="G32" s="50">
        <f t="shared" si="1"/>
        <v>0</v>
      </c>
      <c r="H32" s="50">
        <f t="shared" si="1"/>
        <v>0</v>
      </c>
      <c r="I32" s="50">
        <f t="shared" si="1"/>
        <v>0</v>
      </c>
      <c r="J32" s="50">
        <f t="shared" si="1"/>
        <v>0</v>
      </c>
      <c r="K32" s="50">
        <f t="shared" si="1"/>
        <v>0</v>
      </c>
      <c r="L32" s="50">
        <f t="shared" si="1"/>
        <v>0</v>
      </c>
      <c r="M32" s="50">
        <f t="shared" si="1"/>
        <v>0</v>
      </c>
      <c r="N32" s="50">
        <f t="shared" si="1"/>
        <v>0</v>
      </c>
      <c r="O32" s="50">
        <f t="shared" si="1"/>
        <v>0</v>
      </c>
      <c r="P32" s="50">
        <f t="shared" si="1"/>
        <v>0</v>
      </c>
      <c r="Q32" s="50">
        <f t="shared" si="1"/>
        <v>0</v>
      </c>
      <c r="R32" s="50">
        <f t="shared" si="1"/>
        <v>0</v>
      </c>
      <c r="S32" s="50">
        <f t="shared" si="1"/>
        <v>0</v>
      </c>
      <c r="T32" s="50">
        <f t="shared" si="1"/>
        <v>0</v>
      </c>
      <c r="U32" s="62"/>
    </row>
    <row r="33" spans="1:21" s="18" customFormat="1" ht="27.75" customHeight="1" thickBot="1" thickTop="1">
      <c r="A33" s="184" t="s">
        <v>0</v>
      </c>
      <c r="B33" s="185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51"/>
      <c r="Q33" s="94"/>
      <c r="R33" s="51"/>
      <c r="S33" s="94"/>
      <c r="T33" s="133"/>
      <c r="U33" s="56"/>
    </row>
    <row r="34" spans="9:13" ht="14.25">
      <c r="I34" s="198" t="s">
        <v>91</v>
      </c>
      <c r="J34" s="198"/>
      <c r="K34" s="198"/>
      <c r="L34" s="198"/>
      <c r="M34" s="198"/>
    </row>
    <row r="35" ht="14.25">
      <c r="C35" s="13" t="s">
        <v>164</v>
      </c>
    </row>
  </sheetData>
  <sheetProtection/>
  <mergeCells count="18">
    <mergeCell ref="B2:B4"/>
    <mergeCell ref="B18:B20"/>
    <mergeCell ref="B21:B23"/>
    <mergeCell ref="I34:M34"/>
    <mergeCell ref="A1:B1"/>
    <mergeCell ref="A17:B17"/>
    <mergeCell ref="B12:B13"/>
    <mergeCell ref="B14:B15"/>
    <mergeCell ref="A16:B16"/>
    <mergeCell ref="B6:B7"/>
    <mergeCell ref="A33:B33"/>
    <mergeCell ref="B26:B27"/>
    <mergeCell ref="A32:B32"/>
    <mergeCell ref="B8:B9"/>
    <mergeCell ref="B10:B11"/>
    <mergeCell ref="B28:B29"/>
    <mergeCell ref="B30:B31"/>
    <mergeCell ref="B24:B25"/>
  </mergeCells>
  <printOptions/>
  <pageMargins left="0.7" right="0.7" top="0.75" bottom="0.75" header="0.3" footer="0.3"/>
  <pageSetup orientation="landscape" paperSize="9" scale="72" r:id="rId2"/>
  <headerFooter alignWithMargins="0">
    <oddHeader>&amp;L&amp;C各種目のエントリー数を記入してください（リレーは組数です）&amp;R</oddHeader>
    <oddFooter>&amp;C- &amp;P -</oddFooter>
  </headerFooter>
  <rowBreaks count="1" manualBreakCount="1">
    <brk id="35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K17" sqref="K17"/>
    </sheetView>
  </sheetViews>
  <sheetFormatPr defaultColWidth="10.59765625" defaultRowHeight="15"/>
  <cols>
    <col min="1" max="1" width="6.69921875" style="33" bestFit="1" customWidth="1"/>
    <col min="2" max="8" width="7.59765625" style="33" bestFit="1" customWidth="1"/>
    <col min="9" max="14" width="7.3984375" style="33" customWidth="1"/>
    <col min="15" max="15" width="11.69921875" style="33" customWidth="1"/>
    <col min="16" max="16" width="13.3984375" style="35" bestFit="1" customWidth="1"/>
    <col min="17" max="16384" width="10.59765625" style="33" customWidth="1"/>
  </cols>
  <sheetData>
    <row r="1" spans="1:2" ht="37.5" customHeight="1" thickBot="1">
      <c r="A1" s="208" t="s">
        <v>112</v>
      </c>
      <c r="B1" s="208"/>
    </row>
    <row r="2" spans="1:16" ht="22.5" customHeight="1" thickBot="1">
      <c r="A2" s="203" t="s">
        <v>66</v>
      </c>
      <c r="B2" s="11" t="s">
        <v>54</v>
      </c>
      <c r="C2" s="11" t="s">
        <v>55</v>
      </c>
      <c r="D2" s="11" t="s">
        <v>56</v>
      </c>
      <c r="E2" s="11" t="s">
        <v>57</v>
      </c>
      <c r="F2" s="11" t="s">
        <v>58</v>
      </c>
      <c r="G2" s="10" t="s">
        <v>59</v>
      </c>
      <c r="H2" s="36" t="s">
        <v>67</v>
      </c>
      <c r="I2" s="11" t="s">
        <v>60</v>
      </c>
      <c r="J2" s="11" t="s">
        <v>61</v>
      </c>
      <c r="N2" s="34"/>
      <c r="O2" s="34"/>
      <c r="P2" s="34"/>
    </row>
    <row r="3" spans="1:16" ht="30" customHeight="1" thickBot="1">
      <c r="A3" s="204"/>
      <c r="B3" s="11" t="s">
        <v>68</v>
      </c>
      <c r="C3" s="11" t="s">
        <v>69</v>
      </c>
      <c r="D3" s="11" t="s">
        <v>70</v>
      </c>
      <c r="E3" s="11" t="s">
        <v>71</v>
      </c>
      <c r="F3" s="11" t="s">
        <v>72</v>
      </c>
      <c r="G3" s="64" t="s">
        <v>73</v>
      </c>
      <c r="H3" s="11" t="s">
        <v>74</v>
      </c>
      <c r="I3" s="11" t="s">
        <v>75</v>
      </c>
      <c r="J3" s="11" t="s">
        <v>76</v>
      </c>
      <c r="N3" s="34"/>
      <c r="O3" s="34"/>
      <c r="P3" s="34"/>
    </row>
    <row r="4" spans="1:16" ht="14.25" thickBot="1">
      <c r="A4" s="23"/>
      <c r="B4" s="23"/>
      <c r="C4" s="23"/>
      <c r="D4" s="23"/>
      <c r="E4" s="23"/>
      <c r="F4" s="23"/>
      <c r="G4" s="23"/>
      <c r="H4" s="23"/>
      <c r="N4" s="34"/>
      <c r="O4" s="34"/>
      <c r="P4" s="34"/>
    </row>
    <row r="5" spans="1:10" ht="22.5" customHeight="1" thickBot="1">
      <c r="A5" s="205" t="s">
        <v>66</v>
      </c>
      <c r="B5" s="11" t="s">
        <v>62</v>
      </c>
      <c r="C5" s="11" t="s">
        <v>63</v>
      </c>
      <c r="D5" s="11" t="s">
        <v>64</v>
      </c>
      <c r="E5" s="64" t="s">
        <v>65</v>
      </c>
      <c r="F5" s="84" t="s">
        <v>96</v>
      </c>
      <c r="G5" s="84" t="s">
        <v>97</v>
      </c>
      <c r="H5" s="84" t="s">
        <v>98</v>
      </c>
      <c r="I5" s="85" t="s">
        <v>99</v>
      </c>
      <c r="J5" s="134" t="s">
        <v>147</v>
      </c>
    </row>
    <row r="6" spans="1:10" ht="30" customHeight="1" thickBot="1">
      <c r="A6" s="206"/>
      <c r="B6" s="37" t="s">
        <v>77</v>
      </c>
      <c r="C6" s="11" t="s">
        <v>78</v>
      </c>
      <c r="D6" s="11" t="s">
        <v>79</v>
      </c>
      <c r="E6" s="64" t="s">
        <v>80</v>
      </c>
      <c r="F6" s="64" t="s">
        <v>100</v>
      </c>
      <c r="G6" s="64" t="s">
        <v>101</v>
      </c>
      <c r="H6" s="64" t="s">
        <v>102</v>
      </c>
      <c r="I6" s="64" t="s">
        <v>103</v>
      </c>
      <c r="J6" s="10" t="s">
        <v>148</v>
      </c>
    </row>
    <row r="9" spans="1:2" ht="14.25" thickBot="1">
      <c r="A9" s="207" t="s">
        <v>81</v>
      </c>
      <c r="B9" s="207"/>
    </row>
    <row r="10" spans="2:12" ht="23.25" customHeight="1" thickBot="1">
      <c r="B10" s="38" t="s">
        <v>54</v>
      </c>
      <c r="C10" s="11" t="s">
        <v>55</v>
      </c>
      <c r="D10" s="11" t="s">
        <v>56</v>
      </c>
      <c r="E10" s="11" t="s">
        <v>57</v>
      </c>
      <c r="F10" s="11" t="s">
        <v>58</v>
      </c>
      <c r="G10" s="64" t="s">
        <v>59</v>
      </c>
      <c r="H10" s="84" t="s">
        <v>110</v>
      </c>
      <c r="I10" s="84" t="s">
        <v>97</v>
      </c>
      <c r="J10" s="84" t="s">
        <v>98</v>
      </c>
      <c r="K10" s="85" t="s">
        <v>99</v>
      </c>
      <c r="L10" s="83"/>
    </row>
    <row r="11" spans="2:11" ht="23.25" customHeight="1">
      <c r="B11" s="33" t="s">
        <v>82</v>
      </c>
      <c r="C11" s="33">
        <v>18</v>
      </c>
      <c r="D11" s="33">
        <v>14</v>
      </c>
      <c r="E11" s="33">
        <v>25</v>
      </c>
      <c r="H11" s="33">
        <v>19</v>
      </c>
      <c r="I11" s="33">
        <v>21</v>
      </c>
      <c r="J11" s="33">
        <v>23</v>
      </c>
      <c r="K11" s="33">
        <v>26</v>
      </c>
    </row>
    <row r="12" ht="23.25" customHeight="1" thickBot="1"/>
    <row r="13" spans="2:9" ht="23.25" customHeight="1" thickBot="1">
      <c r="B13" s="30" t="s">
        <v>67</v>
      </c>
      <c r="C13" s="11" t="s">
        <v>60</v>
      </c>
      <c r="D13" s="11" t="s">
        <v>61</v>
      </c>
      <c r="E13" s="11" t="s">
        <v>62</v>
      </c>
      <c r="F13" s="11" t="s">
        <v>63</v>
      </c>
      <c r="G13" s="11" t="s">
        <v>64</v>
      </c>
      <c r="H13" s="11" t="s">
        <v>65</v>
      </c>
      <c r="I13" s="135" t="s">
        <v>147</v>
      </c>
    </row>
    <row r="14" spans="2:5" ht="23.25" customHeight="1">
      <c r="B14" s="33">
        <v>15</v>
      </c>
      <c r="C14" s="33">
        <v>17</v>
      </c>
      <c r="D14" s="33">
        <v>20</v>
      </c>
      <c r="E14" s="33">
        <v>22</v>
      </c>
    </row>
  </sheetData>
  <sheetProtection/>
  <mergeCells count="4">
    <mergeCell ref="A2:A3"/>
    <mergeCell ref="A5:A6"/>
    <mergeCell ref="A9:B9"/>
    <mergeCell ref="A1:B1"/>
  </mergeCells>
  <hyperlinks>
    <hyperlink ref="I5" r:id="rId1" display="http://www.incl.ne.jp/fukuma/"/>
    <hyperlink ref="K10" r:id="rId2" display="http://www.incl.ne.jp/fukuma/"/>
    <hyperlink ref="J5" r:id="rId3" display="http://www.incl.ne.jp/fukuma/"/>
    <hyperlink ref="I13" r:id="rId4" display="http://www.incl.ne.jp/fukuma/"/>
  </hyperlinks>
  <printOptions/>
  <pageMargins left="0.787" right="0.787" top="0.984" bottom="0.984" header="0.512" footer="0.512"/>
  <pageSetup orientation="landscape" paperSize="9" scale="86" r:id="rId5"/>
  <headerFooter alignWithMargins="0">
    <oddHeader>&amp;L&amp;C各種目のエントリー数を記入してください（リレーは組数です）&amp;R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7" sqref="C27"/>
    </sheetView>
  </sheetViews>
  <sheetFormatPr defaultColWidth="11" defaultRowHeight="15"/>
  <cols>
    <col min="1" max="1" width="14.59765625" style="0" bestFit="1" customWidth="1"/>
    <col min="2" max="2" width="23" style="0" bestFit="1" customWidth="1"/>
    <col min="3" max="3" width="11.8984375" style="0" bestFit="1" customWidth="1"/>
    <col min="4" max="4" width="18.3984375" style="0" bestFit="1" customWidth="1"/>
    <col min="5" max="5" width="11" style="63" customWidth="1"/>
  </cols>
  <sheetData>
    <row r="1" spans="1:4" ht="40.5" customHeight="1">
      <c r="A1" s="211" t="s">
        <v>109</v>
      </c>
      <c r="B1" s="211"/>
      <c r="C1" s="211"/>
      <c r="D1" s="211"/>
    </row>
    <row r="2" spans="1:4" ht="15" thickBot="1">
      <c r="A2" s="1"/>
      <c r="B2" s="1"/>
      <c r="C2" s="1"/>
      <c r="D2" s="1"/>
    </row>
    <row r="3" spans="1:5" ht="21.75" customHeight="1" thickBot="1">
      <c r="A3" s="72"/>
      <c r="B3" s="73" t="s">
        <v>2</v>
      </c>
      <c r="C3" s="73" t="s">
        <v>93</v>
      </c>
      <c r="D3" s="74" t="s">
        <v>3</v>
      </c>
      <c r="E3" s="75" t="s">
        <v>94</v>
      </c>
    </row>
    <row r="4" spans="1:5" ht="21.75" customHeight="1">
      <c r="A4" s="212" t="s">
        <v>4</v>
      </c>
      <c r="B4" s="69" t="s">
        <v>5</v>
      </c>
      <c r="C4" s="70">
        <v>5</v>
      </c>
      <c r="D4" s="71" t="s">
        <v>6</v>
      </c>
      <c r="E4" s="76">
        <v>3</v>
      </c>
    </row>
    <row r="5" spans="1:5" ht="21.75" customHeight="1">
      <c r="A5" s="212"/>
      <c r="B5" s="4" t="s">
        <v>7</v>
      </c>
      <c r="C5" s="5">
        <v>2</v>
      </c>
      <c r="D5" s="66" t="s">
        <v>6</v>
      </c>
      <c r="E5" s="77"/>
    </row>
    <row r="6" spans="1:5" ht="21.75" customHeight="1">
      <c r="A6" s="212"/>
      <c r="B6" s="4" t="s">
        <v>35</v>
      </c>
      <c r="C6" s="5">
        <v>4</v>
      </c>
      <c r="D6" s="66"/>
      <c r="E6" s="77"/>
    </row>
    <row r="7" spans="1:5" ht="21.75" customHeight="1">
      <c r="A7" s="212"/>
      <c r="B7" s="4" t="s">
        <v>8</v>
      </c>
      <c r="C7" s="5">
        <v>2</v>
      </c>
      <c r="D7" s="66" t="s">
        <v>6</v>
      </c>
      <c r="E7" s="77"/>
    </row>
    <row r="8" spans="1:5" ht="21.75" customHeight="1">
      <c r="A8" s="212"/>
      <c r="B8" s="4" t="s">
        <v>9</v>
      </c>
      <c r="C8" s="5">
        <v>2</v>
      </c>
      <c r="D8" s="66"/>
      <c r="E8" s="77"/>
    </row>
    <row r="9" spans="1:5" ht="21.75" customHeight="1" thickBot="1">
      <c r="A9" s="213"/>
      <c r="B9" s="6"/>
      <c r="C9" s="7"/>
      <c r="D9" s="67"/>
      <c r="E9" s="78"/>
    </row>
    <row r="10" spans="1:5" ht="21.75" customHeight="1">
      <c r="A10" s="214" t="s">
        <v>10</v>
      </c>
      <c r="B10" s="2" t="s">
        <v>11</v>
      </c>
      <c r="C10" s="3">
        <v>5</v>
      </c>
      <c r="D10" s="65" t="s">
        <v>6</v>
      </c>
      <c r="E10" s="76">
        <v>2</v>
      </c>
    </row>
    <row r="11" spans="1:5" ht="21.75" customHeight="1">
      <c r="A11" s="212"/>
      <c r="B11" s="4" t="s">
        <v>12</v>
      </c>
      <c r="C11" s="5">
        <v>3</v>
      </c>
      <c r="D11" s="66"/>
      <c r="E11" s="77"/>
    </row>
    <row r="12" spans="1:5" ht="21.75" customHeight="1">
      <c r="A12" s="212"/>
      <c r="B12" s="4" t="s">
        <v>18</v>
      </c>
      <c r="C12" s="5">
        <v>5</v>
      </c>
      <c r="D12" s="66"/>
      <c r="E12" s="77"/>
    </row>
    <row r="13" spans="1:5" ht="21.75" customHeight="1" thickBot="1">
      <c r="A13" s="213"/>
      <c r="B13" s="6"/>
      <c r="C13" s="7"/>
      <c r="D13" s="67"/>
      <c r="E13" s="78"/>
    </row>
    <row r="14" spans="1:5" ht="21.75" customHeight="1">
      <c r="A14" s="214" t="s">
        <v>13</v>
      </c>
      <c r="B14" s="2" t="s">
        <v>14</v>
      </c>
      <c r="C14" s="3">
        <v>5</v>
      </c>
      <c r="D14" s="65"/>
      <c r="E14" s="76">
        <v>2</v>
      </c>
    </row>
    <row r="15" spans="1:5" ht="21.75" customHeight="1">
      <c r="A15" s="212"/>
      <c r="B15" s="4" t="s">
        <v>15</v>
      </c>
      <c r="C15" s="5">
        <v>5</v>
      </c>
      <c r="D15" s="66"/>
      <c r="E15" s="77">
        <v>2</v>
      </c>
    </row>
    <row r="16" spans="1:5" ht="21.75" customHeight="1">
      <c r="A16" s="212"/>
      <c r="B16" s="4" t="s">
        <v>113</v>
      </c>
      <c r="C16" s="5">
        <v>6</v>
      </c>
      <c r="D16" s="82" t="s">
        <v>95</v>
      </c>
      <c r="E16" s="77">
        <v>4</v>
      </c>
    </row>
    <row r="17" spans="1:5" ht="21.75" customHeight="1" thickBot="1">
      <c r="A17" s="213"/>
      <c r="B17" s="9"/>
      <c r="C17" s="9"/>
      <c r="D17" s="67"/>
      <c r="E17" s="79"/>
    </row>
    <row r="18" spans="1:5" ht="21.75" customHeight="1" thickBot="1">
      <c r="A18" s="209" t="s">
        <v>36</v>
      </c>
      <c r="B18" s="215"/>
      <c r="C18" s="215" t="s">
        <v>16</v>
      </c>
      <c r="D18" s="216"/>
      <c r="E18" s="81"/>
    </row>
    <row r="19" spans="1:5" ht="21.75" customHeight="1" thickBot="1">
      <c r="A19" s="209" t="s">
        <v>17</v>
      </c>
      <c r="B19" s="210"/>
      <c r="C19" s="8">
        <f>C4+C5+C6+C7+C8+C10+C11+C12+C14+C15+C16</f>
        <v>44</v>
      </c>
      <c r="D19" s="68"/>
      <c r="E19" s="80">
        <v>13</v>
      </c>
    </row>
  </sheetData>
  <sheetProtection/>
  <mergeCells count="7">
    <mergeCell ref="A19:B19"/>
    <mergeCell ref="A1:D1"/>
    <mergeCell ref="A4:A9"/>
    <mergeCell ref="A10:A13"/>
    <mergeCell ref="A14:A17"/>
    <mergeCell ref="A18:B18"/>
    <mergeCell ref="C18:D18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</dc:creator>
  <cp:keywords/>
  <dc:description/>
  <cp:lastModifiedBy>岡田文男</cp:lastModifiedBy>
  <cp:lastPrinted>2012-07-10T02:47:51Z</cp:lastPrinted>
  <dcterms:created xsi:type="dcterms:W3CDTF">2001-06-22T16:17:47Z</dcterms:created>
  <dcterms:modified xsi:type="dcterms:W3CDTF">2012-07-26T05:13:11Z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